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<sst xmlns="http://schemas.openxmlformats.org/spreadsheetml/2006/main" count="97" uniqueCount="94">
  <si>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</si>
  <si>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</si>
  <si>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</si>
  <si>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</si>
  <si>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</si>
  <si>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</si>
  <si>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</si>
  <si>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</si>
  <si>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</si>
  <si>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</si>
  <si>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</si>
  <si>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</si>
  <si>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</si>
  <si>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</si>
  <si>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</si>
  <si>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</si>
  <si>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</si>
  <si>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</si>
  <si>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</si>
  <si>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</si>
  <si>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</si>
  <si>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</si>
  <si>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</si>
  <si>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</si>
  <si>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</si>
  <si>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</si>
  <si>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</si>
  <si>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</si>
  <si>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</si>
  <si>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</si>
  <si>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</si>
  <si>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</si>
  <si>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</si>
  <si>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</si>
  <si>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</si>
  <si>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</si>
  <si>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</si>
  <si>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</si>
  <si>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</si>
  <si>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</si>
  <si>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</si>
  <si>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</si>
  <si>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</si>
  <si>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</si>
  <si>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</si>
  <si>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</si>
  <si>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</si>
  <si>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</si>
  <si>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</si>
  <si>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</si>
  <si>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</si>
  <si>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</si>
  <si>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</si>
  <si>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</si>
  <si>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</si>
  <si>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</si>
  <si>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</si>
  <si>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</si>
  <si>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</si>
  <si>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</si>
  <si>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</si>
  <si>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</si>
  <si>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</si>
  <si>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</si>
  <si>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</si>
  <si>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</si>
  <si>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</si>
  <si>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</si>
  <si>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</si>
  <si>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</si>
  <si>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</si>
  <si>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</si>
  <si>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</si>
  <si>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</si>
  <si>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23,0</t>
  </si>
  <si>
    <t xml:space="preserve">                                                                                                               Приложение № 7</t>
  </si>
  <si>
    <t>на 2017 год</t>
  </si>
  <si>
    <t>Другие вопросы в области национальной безопасности и правоохранительной деятельности</t>
  </si>
  <si>
    <t>0314</t>
  </si>
  <si>
    <t>1,0</t>
  </si>
  <si>
    <t>65,0</t>
  </si>
  <si>
    <t>233,7</t>
  </si>
  <si>
    <t>306,1</t>
  </si>
  <si>
    <t>6720,0</t>
  </si>
  <si>
    <t>5,0</t>
  </si>
  <si>
    <t>21,5</t>
  </si>
  <si>
    <t>2820,9</t>
  </si>
  <si>
    <t>5157,0</t>
  </si>
  <si>
    <t>50,0</t>
  </si>
  <si>
    <t>1485,0</t>
  </si>
  <si>
    <t>5727,9</t>
  </si>
  <si>
    <t>6729,9</t>
  </si>
  <si>
    <t>37259,9</t>
  </si>
  <si>
    <t xml:space="preserve">                                                                                                        от 23 ноября 2017 года №207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</si>
</sst>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13" sqref="A13:F13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3:4" ht="12.75">
      <c r="C1" s="27"/>
      <c r="D1" s="27"/>
    </row>
    <row r="2" spans="3:4" ht="12.75">
      <c r="C2" s="37"/>
      <c r="D2" s="37"/>
    </row>
    <row r="3" spans="1:4" ht="12.75">
      <c r="A3" s="37" t="s">
        <v>75</v>
      </c>
      <c r="B3" s="37"/>
      <c r="C3" s="37"/>
      <c r="D3" s="37"/>
    </row>
    <row r="4" spans="1:4" ht="12.75">
      <c r="A4" s="23"/>
      <c r="B4" s="36" t="s">
        <v>58</v>
      </c>
      <c r="C4" s="37"/>
      <c r="D4" s="37"/>
    </row>
    <row r="5" spans="1:4" ht="12.75">
      <c r="A5" s="37" t="s">
        <v>52</v>
      </c>
      <c r="B5" s="37"/>
      <c r="C5" s="37"/>
      <c r="D5" s="37"/>
    </row>
    <row r="6" spans="1:4" ht="12.75">
      <c r="A6" s="24"/>
      <c r="B6" s="24" t="s">
        <v>43</v>
      </c>
      <c r="C6" s="24"/>
      <c r="D6" s="24"/>
    </row>
    <row r="7" spans="1:4" ht="12.75">
      <c r="A7" s="38" t="s">
        <v>93</v>
      </c>
      <c r="B7" s="38"/>
      <c r="C7" s="38"/>
      <c r="D7" s="38"/>
    </row>
    <row r="8" spans="1:4" ht="12.75">
      <c r="A8" s="35"/>
      <c r="B8" s="35"/>
      <c r="C8" s="35"/>
      <c r="D8" s="35"/>
    </row>
    <row r="9" spans="1:4" ht="15">
      <c r="A9" s="33" t="s">
        <v>59</v>
      </c>
      <c r="B9" s="33"/>
      <c r="C9" s="33"/>
      <c r="D9" s="33"/>
    </row>
    <row r="10" spans="1:8" ht="15">
      <c r="A10" s="33" t="s">
        <v>53</v>
      </c>
      <c r="B10" s="33"/>
      <c r="C10" s="33"/>
      <c r="D10" s="33"/>
      <c r="H10" s="3"/>
    </row>
    <row r="11" spans="1:6" ht="15">
      <c r="A11" s="33" t="s">
        <v>15</v>
      </c>
      <c r="B11" s="33"/>
      <c r="C11" s="33"/>
      <c r="D11" s="33"/>
      <c r="E11" s="33"/>
      <c r="F11" s="33"/>
    </row>
    <row r="12" spans="1:6" ht="15">
      <c r="A12" s="33" t="s">
        <v>16</v>
      </c>
      <c r="B12" s="33"/>
      <c r="C12" s="33"/>
      <c r="D12" s="33"/>
      <c r="E12" s="33"/>
      <c r="F12" s="33"/>
    </row>
    <row r="13" spans="1:6" ht="15">
      <c r="A13" s="33" t="s">
        <v>76</v>
      </c>
      <c r="B13" s="33"/>
      <c r="C13" s="33"/>
      <c r="D13" s="33"/>
      <c r="E13" s="33"/>
      <c r="F13" s="33"/>
    </row>
    <row r="14" spans="1:6" ht="15">
      <c r="A14" s="12"/>
      <c r="B14" s="12"/>
      <c r="C14" s="12"/>
      <c r="D14" s="34"/>
      <c r="E14" s="33"/>
      <c r="F14" s="33"/>
    </row>
    <row r="15" spans="1:6" ht="15">
      <c r="A15" s="4" t="s">
        <v>14</v>
      </c>
      <c r="B15" s="5" t="s">
        <v>5</v>
      </c>
      <c r="C15" s="20" t="s">
        <v>5</v>
      </c>
      <c r="D15" s="20" t="s">
        <v>20</v>
      </c>
      <c r="E15" s="12"/>
      <c r="F15" s="20"/>
    </row>
    <row r="16" spans="1:6" ht="15">
      <c r="A16" s="4"/>
      <c r="B16" s="4" t="s">
        <v>0</v>
      </c>
      <c r="C16" s="5" t="s">
        <v>19</v>
      </c>
      <c r="D16" s="18" t="s">
        <v>21</v>
      </c>
      <c r="E16" s="12"/>
      <c r="F16" s="20"/>
    </row>
    <row r="17" spans="1:6" ht="13.5" customHeight="1">
      <c r="A17" s="4"/>
      <c r="B17" s="5"/>
      <c r="C17" s="4" t="s">
        <v>18</v>
      </c>
      <c r="D17" s="11" t="s">
        <v>22</v>
      </c>
      <c r="E17" s="12"/>
      <c r="F17" s="20"/>
    </row>
    <row r="18" spans="1:6" ht="15" hidden="1">
      <c r="A18" s="4"/>
      <c r="B18" s="4"/>
      <c r="C18" s="4"/>
      <c r="D18" s="11"/>
      <c r="E18" s="12"/>
      <c r="F18" s="20"/>
    </row>
    <row r="19" spans="1:6" ht="15">
      <c r="A19" s="4"/>
      <c r="B19" s="4"/>
      <c r="C19" s="4"/>
      <c r="D19" s="17"/>
      <c r="F19" s="20"/>
    </row>
    <row r="20" spans="1:4" ht="0.75" customHeight="1">
      <c r="A20" s="6"/>
      <c r="B20" s="4"/>
      <c r="C20" s="4"/>
      <c r="D20" s="11"/>
    </row>
    <row r="21" spans="1:6" ht="15">
      <c r="A21" s="6" t="s">
        <v>12</v>
      </c>
      <c r="B21" s="7" t="s">
        <v>1</v>
      </c>
      <c r="C21" s="8"/>
      <c r="D21" s="16">
        <f>SUM(D24+D27+D28)</f>
        <v>7296.2</v>
      </c>
      <c r="F21" s="13"/>
    </row>
    <row r="22" spans="1:6" ht="15">
      <c r="A22" s="14" t="s">
        <v>55</v>
      </c>
      <c r="B22" s="7"/>
      <c r="C22" s="8"/>
      <c r="D22" s="16"/>
      <c r="F22" s="13"/>
    </row>
    <row r="23" spans="1:6" ht="15">
      <c r="A23" s="14" t="s">
        <v>56</v>
      </c>
      <c r="B23" s="7"/>
      <c r="C23" s="8"/>
      <c r="D23" s="16"/>
      <c r="F23" s="13"/>
    </row>
    <row r="24" spans="1:6" ht="15">
      <c r="A24" s="14" t="s">
        <v>57</v>
      </c>
      <c r="B24" s="21"/>
      <c r="C24" s="21" t="s">
        <v>54</v>
      </c>
      <c r="D24" s="18" t="s">
        <v>74</v>
      </c>
      <c r="F24" s="13"/>
    </row>
    <row r="25" spans="1:6" ht="14.25" customHeight="1">
      <c r="A25" s="4" t="s">
        <v>60</v>
      </c>
      <c r="B25" s="8"/>
      <c r="C25" s="10"/>
      <c r="D25" s="11"/>
      <c r="E25" s="2"/>
      <c r="F25" s="14"/>
    </row>
    <row r="26" spans="1:6" ht="14.25">
      <c r="A26" s="4" t="s">
        <v>37</v>
      </c>
      <c r="B26" s="8"/>
      <c r="C26" s="10"/>
      <c r="D26" s="11"/>
      <c r="F26" s="14"/>
    </row>
    <row r="27" spans="1:6" ht="19.5" customHeight="1">
      <c r="A27" s="4" t="s">
        <v>38</v>
      </c>
      <c r="B27" s="8"/>
      <c r="C27" s="10" t="s">
        <v>7</v>
      </c>
      <c r="D27" s="11" t="s">
        <v>83</v>
      </c>
      <c r="F27" s="14"/>
    </row>
    <row r="28" spans="1:6" ht="13.5" customHeight="1">
      <c r="A28" s="4" t="s">
        <v>39</v>
      </c>
      <c r="B28" s="8"/>
      <c r="C28" s="10" t="s">
        <v>36</v>
      </c>
      <c r="D28" s="29">
        <v>553.2</v>
      </c>
      <c r="F28" s="14"/>
    </row>
    <row r="29" spans="1:6" ht="15">
      <c r="A29" s="13" t="s">
        <v>17</v>
      </c>
      <c r="B29" s="19" t="s">
        <v>30</v>
      </c>
      <c r="C29" s="10"/>
      <c r="D29" s="17">
        <f>SUM(D30+0)</f>
        <v>233.7</v>
      </c>
      <c r="F29" s="13"/>
    </row>
    <row r="30" spans="1:6" ht="21" customHeight="1">
      <c r="A30" s="14" t="s">
        <v>61</v>
      </c>
      <c r="B30" s="13"/>
      <c r="C30" s="10" t="s">
        <v>31</v>
      </c>
      <c r="D30" s="18" t="s">
        <v>81</v>
      </c>
      <c r="F30" s="14"/>
    </row>
    <row r="31" spans="1:6" ht="15">
      <c r="A31" s="13" t="s">
        <v>23</v>
      </c>
      <c r="B31" s="13"/>
      <c r="C31" s="10"/>
      <c r="D31" s="18"/>
      <c r="F31" s="14"/>
    </row>
    <row r="32" spans="1:6" ht="15">
      <c r="A32" s="25" t="s">
        <v>24</v>
      </c>
      <c r="B32" s="19" t="s">
        <v>29</v>
      </c>
      <c r="C32" s="10"/>
      <c r="D32" s="32">
        <f>SUM(D33+D34+D35)</f>
        <v>27.5</v>
      </c>
      <c r="F32" s="14"/>
    </row>
    <row r="33" spans="1:6" ht="43.5">
      <c r="A33" s="26" t="s">
        <v>72</v>
      </c>
      <c r="B33" s="19"/>
      <c r="C33" s="10" t="s">
        <v>73</v>
      </c>
      <c r="D33" s="18" t="s">
        <v>84</v>
      </c>
      <c r="F33" s="14"/>
    </row>
    <row r="34" spans="1:6" ht="14.25" customHeight="1">
      <c r="A34" s="14" t="s">
        <v>62</v>
      </c>
      <c r="B34" s="19"/>
      <c r="C34" s="10" t="s">
        <v>25</v>
      </c>
      <c r="D34" s="11" t="s">
        <v>85</v>
      </c>
      <c r="F34" s="14"/>
    </row>
    <row r="35" spans="1:6" ht="30.75" customHeight="1">
      <c r="A35" s="28" t="s">
        <v>77</v>
      </c>
      <c r="B35" s="19"/>
      <c r="C35" s="10" t="s">
        <v>78</v>
      </c>
      <c r="D35" s="11" t="s">
        <v>79</v>
      </c>
      <c r="F35" s="14"/>
    </row>
    <row r="36" spans="1:6" ht="15">
      <c r="A36" s="6" t="s">
        <v>11</v>
      </c>
      <c r="B36" s="7" t="s">
        <v>8</v>
      </c>
      <c r="C36" s="10"/>
      <c r="D36" s="30">
        <f>SUM(D38+D39+D37)</f>
        <v>8027.9</v>
      </c>
      <c r="F36" s="13"/>
    </row>
    <row r="37" spans="1:6" ht="15">
      <c r="A37" s="14" t="s">
        <v>63</v>
      </c>
      <c r="B37" s="7"/>
      <c r="C37" s="10" t="s">
        <v>9</v>
      </c>
      <c r="D37" s="18" t="s">
        <v>86</v>
      </c>
      <c r="F37" s="14"/>
    </row>
    <row r="38" spans="1:6" ht="15">
      <c r="A38" s="22" t="s">
        <v>64</v>
      </c>
      <c r="B38" s="7"/>
      <c r="C38" s="10" t="s">
        <v>50</v>
      </c>
      <c r="D38" s="18" t="s">
        <v>87</v>
      </c>
      <c r="F38" s="14"/>
    </row>
    <row r="39" spans="1:6" s="2" customFormat="1" ht="13.5" customHeight="1">
      <c r="A39" s="26" t="s">
        <v>65</v>
      </c>
      <c r="B39" s="10"/>
      <c r="C39" s="10" t="s">
        <v>35</v>
      </c>
      <c r="D39" s="11" t="s">
        <v>88</v>
      </c>
      <c r="F39" s="14"/>
    </row>
    <row r="40" spans="1:6" ht="15">
      <c r="A40" s="6" t="s">
        <v>13</v>
      </c>
      <c r="B40" s="7" t="s">
        <v>2</v>
      </c>
      <c r="C40" s="8"/>
      <c r="D40" s="30">
        <f>SUM(D42+D43+D41)</f>
        <v>44472.8</v>
      </c>
      <c r="F40" s="14"/>
    </row>
    <row r="41" spans="1:6" ht="15">
      <c r="A41" s="14" t="s">
        <v>66</v>
      </c>
      <c r="B41" s="7"/>
      <c r="C41" s="8" t="s">
        <v>26</v>
      </c>
      <c r="D41" s="18" t="s">
        <v>92</v>
      </c>
      <c r="F41" s="14"/>
    </row>
    <row r="42" spans="1:6" ht="14.25">
      <c r="A42" s="4" t="s">
        <v>67</v>
      </c>
      <c r="B42" s="8"/>
      <c r="C42" s="10" t="s">
        <v>10</v>
      </c>
      <c r="D42" s="11" t="s">
        <v>89</v>
      </c>
      <c r="F42" s="14"/>
    </row>
    <row r="43" spans="1:6" ht="14.25">
      <c r="A43" s="4" t="s">
        <v>68</v>
      </c>
      <c r="B43" s="8"/>
      <c r="C43" s="10" t="s">
        <v>32</v>
      </c>
      <c r="D43" s="11" t="s">
        <v>90</v>
      </c>
      <c r="F43" s="14" t="s">
        <v>34</v>
      </c>
    </row>
    <row r="44" spans="1:6" ht="15">
      <c r="A44" s="6" t="s">
        <v>40</v>
      </c>
      <c r="B44" s="7" t="s">
        <v>3</v>
      </c>
      <c r="C44" s="7"/>
      <c r="D44" s="16">
        <f>SUM(0+D45)</f>
        <v>6729.9</v>
      </c>
      <c r="F44" s="14"/>
    </row>
    <row r="45" spans="1:6" ht="14.25">
      <c r="A45" s="4" t="s">
        <v>69</v>
      </c>
      <c r="B45" s="10"/>
      <c r="C45" s="10" t="s">
        <v>6</v>
      </c>
      <c r="D45" s="11" t="s">
        <v>91</v>
      </c>
      <c r="F45" s="14"/>
    </row>
    <row r="46" spans="1:6" ht="15">
      <c r="A46" s="6" t="s">
        <v>28</v>
      </c>
      <c r="B46" s="7" t="s">
        <v>4</v>
      </c>
      <c r="C46" s="7"/>
      <c r="D46" s="16">
        <f>SUM(D48+D47)</f>
        <v>306.1</v>
      </c>
      <c r="F46" s="14"/>
    </row>
    <row r="47" spans="1:6" ht="15">
      <c r="A47" s="14" t="s">
        <v>70</v>
      </c>
      <c r="B47" s="7"/>
      <c r="C47" s="21" t="s">
        <v>27</v>
      </c>
      <c r="D47" s="18" t="s">
        <v>82</v>
      </c>
      <c r="F47" s="14"/>
    </row>
    <row r="48" spans="1:6" ht="14.25">
      <c r="A48" s="4"/>
      <c r="B48" s="8"/>
      <c r="C48" s="10"/>
      <c r="D48" s="11"/>
      <c r="F48" s="14"/>
    </row>
    <row r="49" spans="1:6" ht="15">
      <c r="A49" s="13" t="s">
        <v>33</v>
      </c>
      <c r="B49" s="19" t="s">
        <v>41</v>
      </c>
      <c r="C49" s="10"/>
      <c r="D49" s="17" t="s">
        <v>80</v>
      </c>
      <c r="F49" s="14"/>
    </row>
    <row r="50" spans="1:6" ht="15">
      <c r="A50" s="14" t="s">
        <v>71</v>
      </c>
      <c r="B50" s="9"/>
      <c r="C50" s="22" t="s">
        <v>42</v>
      </c>
      <c r="D50" s="18" t="s">
        <v>80</v>
      </c>
      <c r="F50" s="14"/>
    </row>
    <row r="51" spans="1:6" ht="0.75" customHeight="1" hidden="1">
      <c r="A51" s="13" t="s">
        <v>44</v>
      </c>
      <c r="B51" s="19" t="s">
        <v>45</v>
      </c>
      <c r="C51" s="22"/>
      <c r="D51" s="17" t="s">
        <v>46</v>
      </c>
      <c r="F51" s="14"/>
    </row>
    <row r="52" spans="1:6" ht="15" hidden="1">
      <c r="A52" s="14" t="s">
        <v>47</v>
      </c>
      <c r="B52" s="9"/>
      <c r="C52" s="22"/>
      <c r="D52" s="18"/>
      <c r="F52" s="14"/>
    </row>
    <row r="53" spans="1:6" ht="15" hidden="1">
      <c r="A53" s="14" t="s">
        <v>48</v>
      </c>
      <c r="B53" s="9"/>
      <c r="C53" s="22" t="s">
        <v>49</v>
      </c>
      <c r="D53" s="18" t="s">
        <v>46</v>
      </c>
      <c r="F53" s="14"/>
    </row>
    <row r="54" spans="1:6" ht="15">
      <c r="A54" s="13"/>
      <c r="B54" s="7"/>
      <c r="C54" s="22"/>
      <c r="D54" s="18"/>
      <c r="F54" s="14"/>
    </row>
    <row r="55" spans="1:6" ht="15.75">
      <c r="A55" s="31"/>
      <c r="B55" s="9"/>
      <c r="C55" s="22"/>
      <c r="D55" s="18"/>
      <c r="F55" s="14"/>
    </row>
    <row r="56" spans="1:6" ht="15">
      <c r="A56" s="6" t="s">
        <v>51</v>
      </c>
      <c r="B56" s="9"/>
      <c r="C56" s="9"/>
      <c r="D56" s="30">
        <f>SUM(D21+D29+D32+D36+D40+D44+D46+D49+D54)</f>
        <v>67159.1</v>
      </c>
      <c r="F56" s="14"/>
    </row>
    <row r="57" spans="1:6" ht="14.25">
      <c r="A57" s="4"/>
      <c r="B57" s="8"/>
      <c r="C57" s="8"/>
      <c r="D57" s="11"/>
      <c r="F57" s="14"/>
    </row>
    <row r="58" spans="1:6" ht="14.25">
      <c r="A58" s="4"/>
      <c r="B58" s="8"/>
      <c r="C58" s="8"/>
      <c r="D58" s="11"/>
      <c r="F58" s="14"/>
    </row>
    <row r="59" spans="1:6" ht="15">
      <c r="A59" s="6"/>
      <c r="B59" s="9"/>
      <c r="C59" s="9"/>
      <c r="D59" s="16"/>
      <c r="F59" s="14"/>
    </row>
    <row r="60" spans="2:6" ht="14.25">
      <c r="B60" s="1"/>
      <c r="C60" s="1"/>
      <c r="F60" s="14"/>
    </row>
    <row r="61" spans="2:6" ht="14.25">
      <c r="B61" s="1"/>
      <c r="C61" s="1"/>
      <c r="F61" s="14"/>
    </row>
    <row r="62" spans="2:6" ht="14.25">
      <c r="B62" s="1"/>
      <c r="C62" s="1"/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  <row r="74" ht="14.25">
      <c r="F74" s="14"/>
    </row>
    <row r="75" ht="14.25">
      <c r="F75" s="14"/>
    </row>
    <row r="76" ht="14.25">
      <c r="F76" s="14"/>
    </row>
  </sheetData>
  <sheetProtection/>
  <mergeCells count="12">
    <mergeCell ref="A8:D8"/>
    <mergeCell ref="B4:D4"/>
    <mergeCell ref="C2:D2"/>
    <mergeCell ref="A3:D3"/>
    <mergeCell ref="A5:D5"/>
    <mergeCell ref="A7:D7"/>
    <mergeCell ref="A9:D9"/>
    <mergeCell ref="D14:F14"/>
    <mergeCell ref="A12:F12"/>
    <mergeCell ref="A13:F13"/>
    <mergeCell ref="A11:F11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2017-11-27T07:07:20Z</cp:lastPrinted>
  <dcterms:created xsi:type="dcterms:W3CDTF">2002-02-01T08:59:39Z</dcterms:created>
  <dcterms:modified xsi:type="dcterms:W3CDTF">2017-11-27T07:07:32Z</dcterms:modified>
  <cp:category/>
  <cp:version/>
  <cp:contentType/>
  <cp:contentStatus/>
</cp:coreProperties>
</file>